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XAMPP/xamppfiles/htdocs/tienich/uploads/"/>
    </mc:Choice>
  </mc:AlternateContent>
  <xr:revisionPtr revIDLastSave="0" documentId="13_ncr:1_{C3789985-65D4-2D4B-856E-755253B3B6AC}" xr6:coauthVersionLast="45" xr6:coauthVersionMax="45" xr10:uidLastSave="{00000000-0000-0000-0000-000000000000}"/>
  <bookViews>
    <workbookView xWindow="0" yWindow="460" windowWidth="28420" windowHeight="17040" xr2:uid="{A83639FD-AB43-C341-A7F5-C7D4DBC236E5}"/>
  </bookViews>
  <sheets>
    <sheet name="BM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2" i="1"/>
  <c r="D2" i="1" l="1"/>
  <c r="D3" i="1"/>
  <c r="E3" i="1" s="1"/>
  <c r="D4" i="1"/>
  <c r="E4" i="1" s="1"/>
  <c r="D5" i="1"/>
  <c r="D6" i="1"/>
  <c r="D7" i="1"/>
  <c r="D8" i="1"/>
</calcChain>
</file>

<file path=xl/sharedStrings.xml><?xml version="1.0" encoding="utf-8"?>
<sst xmlns="http://schemas.openxmlformats.org/spreadsheetml/2006/main" count="31" uniqueCount="31">
  <si>
    <t>Họ tên</t>
  </si>
  <si>
    <t>Cân nặng (kg)</t>
  </si>
  <si>
    <t>Chiều cao (m)</t>
  </si>
  <si>
    <t>BMI</t>
  </si>
  <si>
    <t>Lan</t>
  </si>
  <si>
    <t>Tuấn</t>
  </si>
  <si>
    <t>Thông</t>
  </si>
  <si>
    <t>Dũng</t>
  </si>
  <si>
    <t>Hương</t>
  </si>
  <si>
    <t>Linh</t>
  </si>
  <si>
    <t>Thảo</t>
  </si>
  <si>
    <t>Nguồn: https://dichthuatphuongdong.com/tienich/bmi.html</t>
  </si>
  <si>
    <t>Đánh giá</t>
  </si>
  <si>
    <t>Phân loại</t>
  </si>
  <si>
    <t>BMI (kg/m²)</t>
  </si>
  <si>
    <t>Gầy độ III</t>
  </si>
  <si>
    <t>BMI &lt; 16</t>
  </si>
  <si>
    <t>Gầy độ II</t>
  </si>
  <si>
    <t>16 ≤ BMI &lt; 17</t>
  </si>
  <si>
    <t>Gầy độ I</t>
  </si>
  <si>
    <t>17 ≤ BMI &lt; 18.5</t>
  </si>
  <si>
    <t>Cân đối</t>
  </si>
  <si>
    <t>18.5 ≤ BMI &lt;25</t>
  </si>
  <si>
    <t>Thừa cân</t>
  </si>
  <si>
    <t>25 ≤ BMI &lt; 30</t>
  </si>
  <si>
    <t>Béo phì độ I</t>
  </si>
  <si>
    <t>30 ≤ BMI &lt; 35</t>
  </si>
  <si>
    <t>Béo phì độ II</t>
  </si>
  <si>
    <t>35 ≤ BMI &lt; 40</t>
  </si>
  <si>
    <t>Béo phì độ III</t>
  </si>
  <si>
    <t>BMI &gt;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</si>
</sst>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22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22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6266-3D0A-C246-9651-2CAE5852E9BD}">
  <dimension ref="A1:I11"/>
  <sheetViews>
    <sheetView tabSelected="1" zoomScale="150" zoomScaleNormal="150" workbookViewId="0">
      <selection activeCell="H22" sqref="H22"/>
    </sheetView>
  </sheetViews>
  <sheetFormatPr baseColWidth="10" defaultRowHeight="16" x14ac:dyDescent="0.2"/>
  <cols>
    <col min="2" max="2" width="12.1640625" bestFit="1" customWidth="1"/>
    <col min="3" max="3" width="12.33203125" bestFit="1" customWidth="1"/>
    <col min="4" max="4" width="16.6640625" customWidth="1"/>
    <col min="5" max="5" width="20" customWidth="1"/>
    <col min="8" max="8" width="17.5" bestFit="1" customWidth="1"/>
    <col min="9" max="9" width="13.83203125" bestFit="1" customWidth="1"/>
  </cols>
  <sheetData>
    <row r="1" spans="1: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H1" s="3" t="s">
        <v>13</v>
      </c>
      <c r="I1" s="3" t="s">
        <v>14</v>
      </c>
    </row>
    <row r="2" spans="1:9" x14ac:dyDescent="0.2">
      <c r="A2" s="1" t="s">
        <v>5</v>
      </c>
      <c r="B2" s="1">
        <v>75</v>
      </c>
      <c r="C2" s="1">
        <v>1.72</v>
      </c>
      <c r="D2" s="2">
        <f>B2/POWER(C2,2)</f>
        <v>25.351541373715524</v>
      </c>
      <c r="E2" s="1" t="str">
        <f>IF(D2&gt;40,"Béo phì độ III",IF(D2&gt;=35,"Béo phì độ II",IF(D2&gt;=30,"Béo phì độ I",IF(D2&gt;=25,"Thừa cân",IF(D2&gt;=18.5,"Cân đối",IF(D2&gt;=17,"Gầy độ 1","Siêu gầy") )) )))</f>
        <v>Thừa cân</v>
      </c>
      <c r="H2" s="1" t="s">
        <v>15</v>
      </c>
      <c r="I2" s="1" t="s">
        <v>16</v>
      </c>
    </row>
    <row r="3" spans="1:9" x14ac:dyDescent="0.2">
      <c r="A3" s="1" t="s">
        <v>6</v>
      </c>
      <c r="B3" s="1">
        <v>90</v>
      </c>
      <c r="C3" s="1">
        <v>1.7</v>
      </c>
      <c r="D3" s="2">
        <f t="shared" ref="D3:D8" si="0">B3/POWER(C3,2)</f>
        <v>31.141868512110729</v>
      </c>
      <c r="E3" s="1" t="str">
        <f t="shared" ref="E3:E8" si="1">IF(D3&gt;40,"Béo phì độ III",IF(D3&gt;=35,"Béo phì độ II",IF(D3&gt;=30,"Béo phì độ I",IF(D3&gt;=25,"Thừa cân",IF(D3&gt;=18.5,"Cân đối",IF(D3&gt;=17,"Gầy độ 1","Siêu gầy") )) )))</f>
        <v>Béo phì độ I</v>
      </c>
      <c r="H3" s="1" t="s">
        <v>17</v>
      </c>
      <c r="I3" s="1" t="s">
        <v>18</v>
      </c>
    </row>
    <row r="4" spans="1:9" x14ac:dyDescent="0.2">
      <c r="A4" s="1" t="s">
        <v>7</v>
      </c>
      <c r="B4" s="1">
        <v>100</v>
      </c>
      <c r="C4" s="1">
        <v>1.69</v>
      </c>
      <c r="D4" s="2">
        <f t="shared" si="0"/>
        <v>35.012779664577572</v>
      </c>
      <c r="E4" s="1" t="str">
        <f t="shared" si="1"/>
        <v>Béo phì độ II</v>
      </c>
      <c r="H4" s="1" t="s">
        <v>19</v>
      </c>
      <c r="I4" s="1" t="s">
        <v>20</v>
      </c>
    </row>
    <row r="5" spans="1:9" x14ac:dyDescent="0.2">
      <c r="A5" s="1" t="s">
        <v>8</v>
      </c>
      <c r="B5" s="1">
        <v>52</v>
      </c>
      <c r="C5" s="1">
        <v>1.65</v>
      </c>
      <c r="D5" s="2">
        <f t="shared" si="0"/>
        <v>19.100091827364558</v>
      </c>
      <c r="E5" s="1" t="str">
        <f t="shared" si="1"/>
        <v>Cân đối</v>
      </c>
      <c r="H5" s="1" t="s">
        <v>21</v>
      </c>
      <c r="I5" s="1" t="s">
        <v>22</v>
      </c>
    </row>
    <row r="6" spans="1:9" x14ac:dyDescent="0.2">
      <c r="A6" s="1" t="s">
        <v>4</v>
      </c>
      <c r="B6" s="1">
        <v>55</v>
      </c>
      <c r="C6" s="1">
        <v>1.69</v>
      </c>
      <c r="D6" s="2">
        <f t="shared" si="0"/>
        <v>19.257028815517668</v>
      </c>
      <c r="E6" s="1" t="str">
        <f t="shared" si="1"/>
        <v>Cân đối</v>
      </c>
      <c r="H6" s="1" t="s">
        <v>23</v>
      </c>
      <c r="I6" s="1" t="s">
        <v>24</v>
      </c>
    </row>
    <row r="7" spans="1:9" x14ac:dyDescent="0.2">
      <c r="A7" s="1" t="s">
        <v>9</v>
      </c>
      <c r="B7" s="1">
        <v>46</v>
      </c>
      <c r="C7" s="1">
        <v>1.58</v>
      </c>
      <c r="D7" s="2">
        <f t="shared" si="0"/>
        <v>18.426534209261334</v>
      </c>
      <c r="E7" s="1" t="str">
        <f t="shared" si="1"/>
        <v>Gầy độ 1</v>
      </c>
      <c r="H7" s="1" t="s">
        <v>25</v>
      </c>
      <c r="I7" s="1" t="s">
        <v>26</v>
      </c>
    </row>
    <row r="8" spans="1:9" x14ac:dyDescent="0.2">
      <c r="A8" s="1" t="s">
        <v>10</v>
      </c>
      <c r="B8" s="1">
        <v>54</v>
      </c>
      <c r="C8" s="1">
        <v>1.64</v>
      </c>
      <c r="D8" s="2">
        <f t="shared" si="0"/>
        <v>20.077334919690664</v>
      </c>
      <c r="E8" s="1" t="str">
        <f t="shared" si="1"/>
        <v>Cân đối</v>
      </c>
      <c r="H8" s="1" t="s">
        <v>27</v>
      </c>
      <c r="I8" s="1" t="s">
        <v>28</v>
      </c>
    </row>
    <row r="9" spans="1:9" x14ac:dyDescent="0.2">
      <c r="H9" s="1" t="s">
        <v>29</v>
      </c>
      <c r="I9" s="1" t="s">
        <v>30</v>
      </c>
    </row>
    <row r="11" spans="1:9" x14ac:dyDescent="0.2">
      <c r="A11" s="4" t="s">
        <v>11</v>
      </c>
      <c r="B11" s="4"/>
      <c r="C11" s="4"/>
      <c r="D11" s="4"/>
    </row>
  </sheetData>
  <mergeCells count="1"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2021-11-12T15:36:17Z</dcterms:created>
  <dcterms:modified xsi:type="dcterms:W3CDTF">2021-11-12T16:23:01Z</dcterms:modified>
</cp:coreProperties>
</file>